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/>
  </bookViews>
  <sheets>
    <sheet name="limity 2019_2020" sheetId="1" r:id="rId1"/>
    <sheet name="Arkusz1" sheetId="2" r:id="rId2"/>
  </sheets>
  <definedNames>
    <definedName name="_xlnm.Print_Area" localSheetId="0">'limity 2019_2020'!$A$1:$E$47</definedName>
  </definedNames>
  <calcPr calcId="145621"/>
</workbook>
</file>

<file path=xl/calcChain.xml><?xml version="1.0" encoding="utf-8"?>
<calcChain xmlns="http://schemas.openxmlformats.org/spreadsheetml/2006/main">
  <c r="B7" i="1" l="1"/>
  <c r="B47" i="1" s="1"/>
  <c r="C7" i="1"/>
  <c r="D7" i="1"/>
  <c r="E7" i="1"/>
  <c r="E47" i="1" s="1"/>
  <c r="B13" i="1"/>
  <c r="C13" i="1"/>
  <c r="D13" i="1"/>
  <c r="E13" i="1"/>
  <c r="B18" i="1"/>
  <c r="C18" i="1"/>
  <c r="D18" i="1"/>
  <c r="D47" i="1" s="1"/>
  <c r="E18" i="1"/>
  <c r="B26" i="1"/>
  <c r="C26" i="1"/>
  <c r="C47" i="1" s="1"/>
  <c r="D26" i="1"/>
  <c r="E26" i="1"/>
  <c r="B32" i="1"/>
  <c r="C32" i="1"/>
  <c r="D32" i="1"/>
  <c r="E32" i="1"/>
  <c r="B37" i="1"/>
  <c r="C37" i="1"/>
  <c r="D37" i="1"/>
  <c r="E37" i="1"/>
  <c r="B43" i="1"/>
  <c r="C43" i="1"/>
  <c r="D43" i="1"/>
  <c r="E43" i="1"/>
</calcChain>
</file>

<file path=xl/sharedStrings.xml><?xml version="1.0" encoding="utf-8"?>
<sst xmlns="http://schemas.openxmlformats.org/spreadsheetml/2006/main" count="53" uniqueCount="49">
  <si>
    <t xml:space="preserve">Wydział / KIERUNEK </t>
  </si>
  <si>
    <t>STUDIA STACJONARNE</t>
  </si>
  <si>
    <t>STUDIA NIESTACJONARNE</t>
  </si>
  <si>
    <t>pierwszego stopnia</t>
  </si>
  <si>
    <t>drugiego stopnia</t>
  </si>
  <si>
    <t>LIMIT</t>
  </si>
  <si>
    <t xml:space="preserve"> Wydział Budownictwa, Architektury i Inżynierii  Środowiska</t>
  </si>
  <si>
    <t xml:space="preserve"> ARCHITEKTURA </t>
  </si>
  <si>
    <t xml:space="preserve"> ARCHITEKTURA WNĘTRZ</t>
  </si>
  <si>
    <t xml:space="preserve"> BUDOWNICTWO</t>
  </si>
  <si>
    <t xml:space="preserve"> INŻYNIERIA ŚRODOWISKA</t>
  </si>
  <si>
    <t xml:space="preserve"> Wydział Hodowli i Biologii Zwierząt</t>
  </si>
  <si>
    <t xml:space="preserve"> ZOOFIZJOTERAPIA</t>
  </si>
  <si>
    <t xml:space="preserve"> ZOOTECHNIKA</t>
  </si>
  <si>
    <t xml:space="preserve"> Wydział Inżynierii Mechanicznej</t>
  </si>
  <si>
    <t xml:space="preserve"> INŻYNIERIA BIOMEDYCZNA</t>
  </si>
  <si>
    <t xml:space="preserve"> INŻYNIERIA ODNAWIALNYCH ŹRÓDEŁ ENERGII</t>
  </si>
  <si>
    <t xml:space="preserve"> MECHANIKA I BUDOWA MASZYN </t>
  </si>
  <si>
    <t xml:space="preserve"> TRANSPORT</t>
  </si>
  <si>
    <t xml:space="preserve"> Wydział Rolnictwa i Biotechnologii</t>
  </si>
  <si>
    <t xml:space="preserve"> ARCHITEKTURA KRAJOBRAZU</t>
  </si>
  <si>
    <t xml:space="preserve"> BIOTECHNOLOGIA</t>
  </si>
  <si>
    <t xml:space="preserve"> ROLNICTWO</t>
  </si>
  <si>
    <t xml:space="preserve"> TECHNOLOGIA ŻYWNOŚCI I ŻYWIENIE CZŁOWIEKA</t>
  </si>
  <si>
    <t xml:space="preserve"> Wydział Technologii i Inżynierii Chemicznej</t>
  </si>
  <si>
    <t xml:space="preserve"> TECHNOLOGIA CHEMICZNA</t>
  </si>
  <si>
    <t xml:space="preserve"> Wydział Telekomunikacji, Informatyki i Elektrotechniki</t>
  </si>
  <si>
    <t xml:space="preserve"> ELEKTRONIKA I TELEKOMUNIKACJA</t>
  </si>
  <si>
    <t xml:space="preserve"> ELEKTROTECHNIKA</t>
  </si>
  <si>
    <t xml:space="preserve"> ENERGETYKA</t>
  </si>
  <si>
    <t xml:space="preserve"> INFORMATYKA STOSOWANA</t>
  </si>
  <si>
    <t xml:space="preserve"> TELEINFORMATYKA</t>
  </si>
  <si>
    <t xml:space="preserve"> Wydział Zarządzania</t>
  </si>
  <si>
    <t xml:space="preserve"> ZARZĄDZANIE </t>
  </si>
  <si>
    <t xml:space="preserve"> ZARZĄDZANIE I INŻYNIERIA PRODUKCJI</t>
  </si>
  <si>
    <t xml:space="preserve"> OGÓŁEM LIMIT</t>
  </si>
  <si>
    <t xml:space="preserve"> INŻYNIERIA MATERIAŁOWA</t>
  </si>
  <si>
    <t xml:space="preserve">drugiego stopnia      </t>
  </si>
  <si>
    <t xml:space="preserve">pierwszego stopnia          </t>
  </si>
  <si>
    <t xml:space="preserve"> PRZETWÓRSTWO TWORZYW SZTUCZNYCH</t>
  </si>
  <si>
    <t xml:space="preserve"> INSPEKCJA WETERYNARYJNA</t>
  </si>
  <si>
    <t xml:space="preserve"> ZIELARSTWO I FITOTERAPIA</t>
  </si>
  <si>
    <t xml:space="preserve"> ANALITYKA CHEMICZNA I SPOŻYWCZA</t>
  </si>
  <si>
    <t xml:space="preserve"> FINANSE I RACHUNKOWOŚĆ</t>
  </si>
  <si>
    <t>MECHATRONIKA</t>
  </si>
  <si>
    <t>GEODEZJA I KARTOGRAFIA</t>
  </si>
  <si>
    <t>GOSPODAROWANIE ZASOBAMI NATURALNYMI</t>
  </si>
  <si>
    <r>
      <t xml:space="preserve"> </t>
    </r>
    <r>
      <rPr>
        <b/>
        <sz val="11"/>
        <rFont val="Arial CE"/>
        <charset val="238"/>
      </rPr>
      <t>WZORNICTWO</t>
    </r>
  </si>
  <si>
    <t xml:space="preserve">                                                                                                                                                                                            Załącznik do uchwały nr 2/437 z dnia 22 stycznia 2020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</si>
</sst>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family val="2"/>
      <charset val="238"/>
    </font>
    <font>
      <b/>
      <sz val="20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sz val="14"/>
      <name val="Arial CE"/>
      <family val="2"/>
      <charset val="238"/>
    </font>
    <font>
      <i/>
      <sz val="11"/>
      <name val="Times New Roman CE"/>
      <charset val="238"/>
    </font>
    <font>
      <strike/>
      <sz val="14"/>
      <name val="Arial CE"/>
      <family val="2"/>
      <charset val="238"/>
    </font>
    <font>
      <sz val="14"/>
      <name val="Arial CE"/>
      <charset val="238"/>
    </font>
    <font>
      <b/>
      <sz val="11"/>
      <name val="Arial CE"/>
      <charset val="238"/>
    </font>
    <font>
      <sz val="14"/>
      <color rgb="FFFF0000"/>
      <name val="Arial CE"/>
      <family val="2"/>
      <charset val="238"/>
    </font>
    <font>
      <sz val="11"/>
      <color rgb="FFFF0000"/>
      <name val="Arial CE"/>
      <charset val="238"/>
    </font>
    <font>
      <sz val="14"/>
      <color theme="1" tint="4.9989318521683403E-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54"/>
      </patternFill>
    </fill>
    <fill>
      <patternFill patternType="solid">
        <fgColor rgb="FFFFFF00"/>
        <bgColor indexed="5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 diagonalDown="1">
      <left style="thin">
        <color indexed="8"/>
      </left>
      <right style="double">
        <color indexed="8"/>
      </right>
      <top/>
      <bottom style="dotted">
        <color indexed="8"/>
      </bottom>
      <diagonal style="thin">
        <color indexed="31"/>
      </diagonal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 diagonalDown="1"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 style="thin">
        <color indexed="31"/>
      </diagonal>
    </border>
    <border diagonalDown="1">
      <left style="thin">
        <color indexed="8"/>
      </left>
      <right style="double">
        <color indexed="8"/>
      </right>
      <top style="medium">
        <color indexed="8"/>
      </top>
      <bottom style="thin">
        <color indexed="64"/>
      </bottom>
      <diagonal style="thin">
        <color indexed="31"/>
      </diagonal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Down="1"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 style="thin">
        <color indexed="31"/>
      </diagonal>
    </border>
    <border diagonalDown="1"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 style="thin">
        <color indexed="31"/>
      </diagonal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 diagonalDown="1">
      <left style="thin">
        <color indexed="8"/>
      </left>
      <right style="thin">
        <color indexed="8"/>
      </right>
      <top/>
      <bottom/>
      <diagonal style="thin">
        <color indexed="31"/>
      </diagonal>
    </border>
    <border>
      <left/>
      <right style="thin">
        <color indexed="8"/>
      </right>
      <top/>
      <bottom/>
      <diagonal/>
    </border>
    <border diagonalDown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31"/>
      </diagonal>
    </border>
    <border diagonalDown="1">
      <left style="thin">
        <color indexed="8"/>
      </left>
      <right style="double">
        <color indexed="8"/>
      </right>
      <top/>
      <bottom style="medium">
        <color indexed="8"/>
      </bottom>
      <diagonal style="thin">
        <color indexed="31"/>
      </diagonal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31"/>
      </diagonal>
    </border>
    <border diagonalDown="1">
      <left style="thin">
        <color indexed="8"/>
      </left>
      <right style="double">
        <color indexed="8"/>
      </right>
      <top/>
      <bottom style="thin">
        <color indexed="8"/>
      </bottom>
      <diagonal style="thin">
        <color indexed="31"/>
      </diagonal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 diagonalDown="1">
      <left/>
      <right style="thin">
        <color indexed="8"/>
      </right>
      <top style="thin">
        <color indexed="64"/>
      </top>
      <bottom style="thin">
        <color indexed="64"/>
      </bottom>
      <diagonal style="thin">
        <color indexed="31"/>
      </diagonal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 diagonalDown="1">
      <left style="thin">
        <color indexed="8"/>
      </left>
      <right style="thin">
        <color indexed="8"/>
      </right>
      <top/>
      <bottom style="thin">
        <color indexed="64"/>
      </bottom>
      <diagonal style="thin">
        <color indexed="31"/>
      </diagonal>
    </border>
    <border diagonalDown="1">
      <left style="thin">
        <color indexed="8"/>
      </left>
      <right style="double">
        <color indexed="8"/>
      </right>
      <top/>
      <bottom style="thin">
        <color indexed="64"/>
      </bottom>
      <diagonal style="thin">
        <color indexed="31"/>
      </diagonal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 style="thin">
        <color theme="0" tint="-0.14996795556505021"/>
      </diagonal>
    </border>
    <border diagonalDown="1">
      <left style="thin">
        <color indexed="8"/>
      </left>
      <right style="double">
        <color indexed="8"/>
      </right>
      <top style="medium">
        <color indexed="8"/>
      </top>
      <bottom style="thin">
        <color indexed="64"/>
      </bottom>
      <diagonal style="thin">
        <color theme="0" tint="-0.14996795556505021"/>
      </diagonal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/>
    <xf numFmtId="0" fontId="5" fillId="0" borderId="3" xfId="0" applyFont="1" applyBorder="1" applyAlignment="1">
      <alignment vertical="center"/>
    </xf>
    <xf numFmtId="0" fontId="3" fillId="0" borderId="4" xfId="0" applyFont="1" applyBorder="1"/>
    <xf numFmtId="0" fontId="0" fillId="2" borderId="0" xfId="0" applyFill="1"/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right" vertical="center"/>
    </xf>
    <xf numFmtId="0" fontId="6" fillId="3" borderId="17" xfId="0" applyFont="1" applyFill="1" applyBorder="1" applyAlignment="1">
      <alignment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3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3" fillId="4" borderId="28" xfId="0" applyFont="1" applyFill="1" applyBorder="1" applyAlignment="1">
      <alignment vertical="center" wrapText="1"/>
    </xf>
    <xf numFmtId="0" fontId="3" fillId="4" borderId="29" xfId="0" applyFont="1" applyFill="1" applyBorder="1" applyAlignment="1">
      <alignment vertical="center"/>
    </xf>
    <xf numFmtId="0" fontId="3" fillId="4" borderId="29" xfId="0" applyFont="1" applyFill="1" applyBorder="1" applyAlignment="1">
      <alignment vertical="center" wrapText="1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8" fillId="0" borderId="45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8" fillId="0" borderId="62" xfId="0" applyFont="1" applyBorder="1" applyAlignment="1">
      <alignment horizontal="right" vertical="center"/>
    </xf>
    <xf numFmtId="0" fontId="8" fillId="0" borderId="63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8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vertical="center"/>
    </xf>
    <xf numFmtId="0" fontId="8" fillId="0" borderId="54" xfId="0" applyFont="1" applyBorder="1" applyAlignment="1">
      <alignment horizontal="right" vertical="center"/>
    </xf>
    <xf numFmtId="0" fontId="8" fillId="0" borderId="55" xfId="0" applyFont="1" applyBorder="1" applyAlignment="1">
      <alignment horizontal="right" vertical="center"/>
    </xf>
    <xf numFmtId="0" fontId="10" fillId="0" borderId="54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5" fillId="5" borderId="57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 wrapText="1"/>
    </xf>
    <xf numFmtId="0" fontId="0" fillId="7" borderId="6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P54"/>
  <sheetViews>
    <sheetView tabSelected="1" zoomScale="90" zoomScaleNormal="90" workbookViewId="0">
      <selection activeCell="A2" sqref="A2:E2"/>
    </sheetView>
  </sheetViews>
  <sheetFormatPr defaultRowHeight="13.2" x14ac:dyDescent="0.25"/>
  <cols>
    <col min="1" max="1" width="71.5546875" customWidth="1"/>
    <col min="2" max="5" width="18.33203125" customWidth="1"/>
    <col min="6" max="6" width="5.44140625" customWidth="1"/>
  </cols>
  <sheetData>
    <row r="2" spans="1:6" ht="20.25" customHeight="1" x14ac:dyDescent="0.4">
      <c r="A2" s="77" t="s">
        <v>48</v>
      </c>
      <c r="B2" s="78"/>
      <c r="C2" s="78"/>
      <c r="D2" s="78"/>
      <c r="E2" s="78"/>
      <c r="F2" s="1"/>
    </row>
    <row r="3" spans="1:6" ht="17.25" customHeight="1" x14ac:dyDescent="0.4">
      <c r="A3" s="79"/>
      <c r="B3" s="79"/>
      <c r="C3" s="79"/>
      <c r="D3" s="79"/>
      <c r="E3" s="79"/>
      <c r="F3" s="1"/>
    </row>
    <row r="4" spans="1:6" ht="21" customHeight="1" x14ac:dyDescent="0.25">
      <c r="A4" s="80" t="s">
        <v>0</v>
      </c>
      <c r="B4" s="81" t="s">
        <v>1</v>
      </c>
      <c r="C4" s="81"/>
      <c r="D4" s="82" t="s">
        <v>2</v>
      </c>
      <c r="E4" s="82"/>
    </row>
    <row r="5" spans="1:6" ht="27" customHeight="1" x14ac:dyDescent="0.25">
      <c r="A5" s="80"/>
      <c r="B5" s="9" t="s">
        <v>3</v>
      </c>
      <c r="C5" s="9" t="s">
        <v>4</v>
      </c>
      <c r="D5" s="10" t="s">
        <v>38</v>
      </c>
      <c r="E5" s="11" t="s">
        <v>37</v>
      </c>
    </row>
    <row r="6" spans="1:6" ht="26.25" customHeight="1" x14ac:dyDescent="0.25">
      <c r="A6" s="80"/>
      <c r="B6" s="2" t="s">
        <v>5</v>
      </c>
      <c r="C6" s="2" t="s">
        <v>5</v>
      </c>
      <c r="D6" s="12" t="s">
        <v>5</v>
      </c>
      <c r="E6" s="13" t="s">
        <v>5</v>
      </c>
    </row>
    <row r="7" spans="1:6" ht="34.5" customHeight="1" thickTop="1" thickBot="1" x14ac:dyDescent="0.3">
      <c r="A7" s="38" t="s">
        <v>6</v>
      </c>
      <c r="B7" s="21">
        <f>SUM(B8:B12)</f>
        <v>305</v>
      </c>
      <c r="C7" s="22">
        <f>SUM(C8:C12)</f>
        <v>165</v>
      </c>
      <c r="D7" s="21">
        <f>SUM(D8:D12)</f>
        <v>120</v>
      </c>
      <c r="E7" s="23">
        <f>SUM(E8:E12)</f>
        <v>90</v>
      </c>
    </row>
    <row r="8" spans="1:6" ht="21.75" customHeight="1" x14ac:dyDescent="0.25">
      <c r="A8" s="34" t="s">
        <v>7</v>
      </c>
      <c r="B8" s="41">
        <v>45</v>
      </c>
      <c r="C8" s="41">
        <v>45</v>
      </c>
      <c r="D8" s="42"/>
      <c r="E8" s="43"/>
    </row>
    <row r="9" spans="1:6" ht="21.75" customHeight="1" x14ac:dyDescent="0.25">
      <c r="A9" s="35" t="s">
        <v>8</v>
      </c>
      <c r="B9" s="44">
        <v>35</v>
      </c>
      <c r="C9" s="44">
        <v>30</v>
      </c>
      <c r="D9" s="45"/>
      <c r="E9" s="46"/>
    </row>
    <row r="10" spans="1:6" ht="22.5" customHeight="1" x14ac:dyDescent="0.25">
      <c r="A10" s="35" t="s">
        <v>9</v>
      </c>
      <c r="B10" s="44">
        <v>150</v>
      </c>
      <c r="C10" s="44">
        <v>60</v>
      </c>
      <c r="D10" s="47">
        <v>90</v>
      </c>
      <c r="E10" s="48">
        <v>60</v>
      </c>
    </row>
    <row r="11" spans="1:6" ht="22.5" customHeight="1" x14ac:dyDescent="0.25">
      <c r="A11" s="35" t="s">
        <v>45</v>
      </c>
      <c r="B11" s="59">
        <v>45</v>
      </c>
      <c r="C11" s="59"/>
      <c r="D11" s="50"/>
      <c r="E11" s="68"/>
    </row>
    <row r="12" spans="1:6" ht="21" customHeight="1" thickBot="1" x14ac:dyDescent="0.3">
      <c r="A12" s="35" t="s">
        <v>10</v>
      </c>
      <c r="B12" s="14">
        <v>30</v>
      </c>
      <c r="C12" s="14">
        <v>30</v>
      </c>
      <c r="D12" s="20">
        <v>30</v>
      </c>
      <c r="E12" s="19">
        <v>30</v>
      </c>
    </row>
    <row r="13" spans="1:6" ht="34.5" customHeight="1" thickBot="1" x14ac:dyDescent="0.3">
      <c r="A13" s="39" t="s">
        <v>11</v>
      </c>
      <c r="B13" s="24">
        <f>SUM(B14:B17)</f>
        <v>195</v>
      </c>
      <c r="C13" s="25">
        <f>SUM(C14:C17)</f>
        <v>90</v>
      </c>
      <c r="D13" s="26">
        <f>SUM(D14:D17)</f>
        <v>30</v>
      </c>
      <c r="E13" s="27">
        <f>SUM(E14:E17)</f>
        <v>30</v>
      </c>
      <c r="F13" s="4"/>
    </row>
    <row r="14" spans="1:6" s="5" customFormat="1" ht="21.75" customHeight="1" x14ac:dyDescent="0.3">
      <c r="A14" s="6" t="s">
        <v>40</v>
      </c>
      <c r="B14" s="41">
        <v>30</v>
      </c>
      <c r="C14" s="42"/>
      <c r="D14" s="66"/>
      <c r="E14" s="43"/>
      <c r="F14" s="4"/>
    </row>
    <row r="15" spans="1:6" s="5" customFormat="1" ht="21.75" customHeight="1" x14ac:dyDescent="0.3">
      <c r="A15" s="69" t="s">
        <v>46</v>
      </c>
      <c r="B15" s="70">
        <v>30</v>
      </c>
      <c r="C15" s="71"/>
      <c r="D15" s="72"/>
      <c r="E15" s="73"/>
      <c r="F15" s="4"/>
    </row>
    <row r="16" spans="1:6" s="5" customFormat="1" ht="21.75" customHeight="1" x14ac:dyDescent="0.3">
      <c r="A16" s="3" t="s">
        <v>12</v>
      </c>
      <c r="B16" s="44">
        <v>90</v>
      </c>
      <c r="C16" s="45"/>
      <c r="D16" s="67"/>
      <c r="E16" s="46"/>
      <c r="F16" s="4"/>
    </row>
    <row r="17" spans="1:94" ht="21" customHeight="1" thickBot="1" x14ac:dyDescent="0.35">
      <c r="A17" s="33" t="s">
        <v>13</v>
      </c>
      <c r="B17" s="16">
        <v>45</v>
      </c>
      <c r="C17" s="16">
        <v>90</v>
      </c>
      <c r="D17" s="17">
        <v>30</v>
      </c>
      <c r="E17" s="18">
        <v>30</v>
      </c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34.5" customHeight="1" thickBot="1" x14ac:dyDescent="0.3">
      <c r="A18" s="39" t="s">
        <v>14</v>
      </c>
      <c r="B18" s="28">
        <f>SUM(B19:B25)</f>
        <v>375</v>
      </c>
      <c r="C18" s="29">
        <f>SUM(C19:C25)</f>
        <v>165</v>
      </c>
      <c r="D18" s="28">
        <f>SUM(D19:D25)</f>
        <v>90</v>
      </c>
      <c r="E18" s="30">
        <f>SUM(E19:E25)</f>
        <v>75</v>
      </c>
    </row>
    <row r="19" spans="1:94" ht="21" customHeight="1" x14ac:dyDescent="0.25">
      <c r="A19" s="34" t="s">
        <v>15</v>
      </c>
      <c r="B19" s="42">
        <v>30</v>
      </c>
      <c r="C19" s="41">
        <v>30</v>
      </c>
      <c r="D19" s="42"/>
      <c r="E19" s="43"/>
    </row>
    <row r="20" spans="1:94" ht="21" customHeight="1" x14ac:dyDescent="0.25">
      <c r="A20" s="35" t="s">
        <v>16</v>
      </c>
      <c r="B20" s="44">
        <v>45</v>
      </c>
      <c r="C20" s="45"/>
      <c r="D20" s="45"/>
      <c r="E20" s="46"/>
    </row>
    <row r="21" spans="1:94" ht="21" customHeight="1" x14ac:dyDescent="0.25">
      <c r="A21" s="35" t="s">
        <v>17</v>
      </c>
      <c r="B21" s="44">
        <v>90</v>
      </c>
      <c r="C21" s="44">
        <v>60</v>
      </c>
      <c r="D21" s="44">
        <v>60</v>
      </c>
      <c r="E21" s="48">
        <v>45</v>
      </c>
    </row>
    <row r="22" spans="1:94" ht="21" customHeight="1" x14ac:dyDescent="0.25">
      <c r="A22" s="35" t="s">
        <v>44</v>
      </c>
      <c r="B22" s="44">
        <v>60</v>
      </c>
      <c r="C22" s="44"/>
      <c r="D22" s="44"/>
      <c r="E22" s="48"/>
    </row>
    <row r="23" spans="1:94" ht="21" customHeight="1" x14ac:dyDescent="0.25">
      <c r="A23" s="35" t="s">
        <v>39</v>
      </c>
      <c r="B23" s="44">
        <v>30</v>
      </c>
      <c r="C23" s="45"/>
      <c r="D23" s="45"/>
      <c r="E23" s="46"/>
    </row>
    <row r="24" spans="1:94" ht="21" customHeight="1" x14ac:dyDescent="0.25">
      <c r="A24" s="35" t="s">
        <v>18</v>
      </c>
      <c r="B24" s="44">
        <v>90</v>
      </c>
      <c r="C24" s="44">
        <v>45</v>
      </c>
      <c r="D24" s="47">
        <v>30</v>
      </c>
      <c r="E24" s="48">
        <v>30</v>
      </c>
    </row>
    <row r="25" spans="1:94" ht="21" customHeight="1" thickBot="1" x14ac:dyDescent="0.3">
      <c r="A25" s="74" t="s">
        <v>47</v>
      </c>
      <c r="B25" s="75">
        <v>30</v>
      </c>
      <c r="C25" s="76">
        <v>30</v>
      </c>
      <c r="D25" s="49"/>
      <c r="E25" s="15"/>
    </row>
    <row r="26" spans="1:94" ht="34.5" customHeight="1" thickBot="1" x14ac:dyDescent="0.3">
      <c r="A26" s="39" t="s">
        <v>19</v>
      </c>
      <c r="B26" s="24">
        <f>SUM(B27:B31)</f>
        <v>195</v>
      </c>
      <c r="C26" s="25">
        <f>SUM(C27:C31)</f>
        <v>120</v>
      </c>
      <c r="D26" s="24">
        <f>SUM(D27:D31)</f>
        <v>60</v>
      </c>
      <c r="E26" s="27">
        <f>SUM(E27:E31)</f>
        <v>30</v>
      </c>
    </row>
    <row r="27" spans="1:94" ht="21.75" customHeight="1" x14ac:dyDescent="0.25">
      <c r="A27" s="34" t="s">
        <v>20</v>
      </c>
      <c r="B27" s="41">
        <v>30</v>
      </c>
      <c r="C27" s="41"/>
      <c r="D27" s="42"/>
      <c r="E27" s="43"/>
    </row>
    <row r="28" spans="1:94" ht="21.75" customHeight="1" x14ac:dyDescent="0.25">
      <c r="A28" s="37" t="s">
        <v>21</v>
      </c>
      <c r="B28" s="44">
        <v>30</v>
      </c>
      <c r="C28" s="44">
        <v>30</v>
      </c>
      <c r="D28" s="47"/>
      <c r="E28" s="46"/>
    </row>
    <row r="29" spans="1:94" ht="21.75" customHeight="1" x14ac:dyDescent="0.25">
      <c r="A29" s="35" t="s">
        <v>22</v>
      </c>
      <c r="B29" s="44">
        <v>60</v>
      </c>
      <c r="C29" s="45">
        <v>45</v>
      </c>
      <c r="D29" s="45">
        <v>60</v>
      </c>
      <c r="E29" s="46">
        <v>30</v>
      </c>
    </row>
    <row r="30" spans="1:94" ht="21.75" customHeight="1" x14ac:dyDescent="0.25">
      <c r="A30" s="35" t="s">
        <v>23</v>
      </c>
      <c r="B30" s="44">
        <v>30</v>
      </c>
      <c r="C30" s="44">
        <v>45</v>
      </c>
      <c r="D30" s="47"/>
      <c r="E30" s="48"/>
    </row>
    <row r="31" spans="1:94" ht="21.75" customHeight="1" thickBot="1" x14ac:dyDescent="0.3">
      <c r="A31" s="35" t="s">
        <v>41</v>
      </c>
      <c r="B31" s="16">
        <v>45</v>
      </c>
      <c r="C31" s="16"/>
      <c r="D31" s="51"/>
      <c r="E31" s="52"/>
    </row>
    <row r="32" spans="1:94" ht="34.5" customHeight="1" thickBot="1" x14ac:dyDescent="0.3">
      <c r="A32" s="39" t="s">
        <v>24</v>
      </c>
      <c r="B32" s="24">
        <f>SUM(B33:B36)</f>
        <v>165</v>
      </c>
      <c r="C32" s="25">
        <f>SUM(C33:C36)</f>
        <v>45</v>
      </c>
      <c r="D32" s="24">
        <f>SUM(D33:D36)</f>
        <v>60</v>
      </c>
      <c r="E32" s="27">
        <f>SUM(E33:E36)</f>
        <v>30</v>
      </c>
    </row>
    <row r="33" spans="1:94" ht="21.75" customHeight="1" x14ac:dyDescent="0.25">
      <c r="A33" s="34" t="s">
        <v>42</v>
      </c>
      <c r="B33" s="41">
        <v>45</v>
      </c>
      <c r="C33" s="42"/>
      <c r="D33" s="41">
        <v>30</v>
      </c>
      <c r="E33" s="43"/>
    </row>
    <row r="34" spans="1:94" ht="21.75" customHeight="1" x14ac:dyDescent="0.25">
      <c r="A34" s="35" t="s">
        <v>36</v>
      </c>
      <c r="B34" s="44">
        <v>30</v>
      </c>
      <c r="C34" s="44"/>
      <c r="D34" s="53"/>
      <c r="E34" s="48"/>
    </row>
    <row r="35" spans="1:94" s="4" customFormat="1" ht="21.75" customHeight="1" x14ac:dyDescent="0.25">
      <c r="A35" s="35" t="s">
        <v>25</v>
      </c>
      <c r="B35" s="44">
        <v>45</v>
      </c>
      <c r="C35" s="44">
        <v>45</v>
      </c>
      <c r="D35" s="44">
        <v>30</v>
      </c>
      <c r="E35" s="48">
        <v>30</v>
      </c>
    </row>
    <row r="36" spans="1:94" ht="20.25" customHeight="1" thickBot="1" x14ac:dyDescent="0.3">
      <c r="A36" s="35" t="s">
        <v>23</v>
      </c>
      <c r="B36" s="54">
        <v>45</v>
      </c>
      <c r="C36" s="55"/>
      <c r="D36" s="55"/>
      <c r="E36" s="56"/>
    </row>
    <row r="37" spans="1:94" ht="34.5" customHeight="1" thickBot="1" x14ac:dyDescent="0.3">
      <c r="A37" s="40" t="s">
        <v>26</v>
      </c>
      <c r="B37" s="24">
        <f>SUM(B38:B42)</f>
        <v>390</v>
      </c>
      <c r="C37" s="25">
        <f>SUM(C38:C42)</f>
        <v>135</v>
      </c>
      <c r="D37" s="24">
        <f>SUM(D38:D42)</f>
        <v>180</v>
      </c>
      <c r="E37" s="27">
        <f>SUM(E38:E42)</f>
        <v>105</v>
      </c>
    </row>
    <row r="38" spans="1:94" ht="21.75" customHeight="1" x14ac:dyDescent="0.25">
      <c r="A38" s="34" t="s">
        <v>27</v>
      </c>
      <c r="B38" s="41">
        <v>60</v>
      </c>
      <c r="C38" s="41">
        <v>45</v>
      </c>
      <c r="D38" s="57">
        <v>45</v>
      </c>
      <c r="E38" s="58">
        <v>30</v>
      </c>
    </row>
    <row r="39" spans="1:94" ht="21.75" customHeight="1" x14ac:dyDescent="0.25">
      <c r="A39" s="35" t="s">
        <v>28</v>
      </c>
      <c r="B39" s="44">
        <v>60</v>
      </c>
      <c r="C39" s="44">
        <v>45</v>
      </c>
      <c r="D39" s="47">
        <v>45</v>
      </c>
      <c r="E39" s="48">
        <v>45</v>
      </c>
    </row>
    <row r="40" spans="1:94" ht="21.75" customHeight="1" x14ac:dyDescent="0.25">
      <c r="A40" s="35" t="s">
        <v>29</v>
      </c>
      <c r="B40" s="44">
        <v>60</v>
      </c>
      <c r="C40" s="45"/>
      <c r="D40" s="60"/>
      <c r="E40" s="46"/>
    </row>
    <row r="41" spans="1:94" ht="21" customHeight="1" x14ac:dyDescent="0.25">
      <c r="A41" s="35" t="s">
        <v>30</v>
      </c>
      <c r="B41" s="44">
        <v>120</v>
      </c>
      <c r="C41" s="44">
        <v>45</v>
      </c>
      <c r="D41" s="47">
        <v>45</v>
      </c>
      <c r="E41" s="48">
        <v>30</v>
      </c>
    </row>
    <row r="42" spans="1:94" ht="21" customHeight="1" thickBot="1" x14ac:dyDescent="0.3">
      <c r="A42" s="37" t="s">
        <v>31</v>
      </c>
      <c r="B42" s="59">
        <v>90</v>
      </c>
      <c r="C42" s="51"/>
      <c r="D42" s="50">
        <v>45</v>
      </c>
      <c r="E42" s="52"/>
    </row>
    <row r="43" spans="1:94" ht="35.25" customHeight="1" thickBot="1" x14ac:dyDescent="0.35">
      <c r="A43" s="39" t="s">
        <v>32</v>
      </c>
      <c r="B43" s="24">
        <f>SUM(B44:B46)</f>
        <v>330</v>
      </c>
      <c r="C43" s="25">
        <f>SUM(C44:C46)</f>
        <v>120</v>
      </c>
      <c r="D43" s="24">
        <f>SUM(D44:D46)</f>
        <v>180</v>
      </c>
      <c r="E43" s="27">
        <f>SUM(E44:E46)</f>
        <v>60</v>
      </c>
      <c r="F43" s="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</row>
    <row r="44" spans="1:94" s="7" customFormat="1" ht="21.75" customHeight="1" x14ac:dyDescent="0.3">
      <c r="A44" s="34" t="s">
        <v>43</v>
      </c>
      <c r="B44" s="41">
        <v>150</v>
      </c>
      <c r="C44" s="61"/>
      <c r="D44" s="57">
        <v>60</v>
      </c>
      <c r="E44" s="6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</row>
    <row r="45" spans="1:94" s="5" customFormat="1" ht="21.75" customHeight="1" x14ac:dyDescent="0.3">
      <c r="A45" s="35" t="s">
        <v>33</v>
      </c>
      <c r="B45" s="44">
        <v>90</v>
      </c>
      <c r="C45" s="44">
        <v>60</v>
      </c>
      <c r="D45" s="47">
        <v>60</v>
      </c>
      <c r="E45" s="65">
        <v>30</v>
      </c>
    </row>
    <row r="46" spans="1:94" s="5" customFormat="1" ht="21.75" customHeight="1" thickBot="1" x14ac:dyDescent="0.35">
      <c r="A46" s="35" t="s">
        <v>34</v>
      </c>
      <c r="B46" s="63">
        <v>90</v>
      </c>
      <c r="C46" s="63">
        <v>60</v>
      </c>
      <c r="D46" s="63">
        <v>60</v>
      </c>
      <c r="E46" s="64">
        <v>30</v>
      </c>
    </row>
    <row r="47" spans="1:94" s="8" customFormat="1" ht="46.5" customHeight="1" thickTop="1" thickBot="1" x14ac:dyDescent="0.3">
      <c r="A47" s="36" t="s">
        <v>35</v>
      </c>
      <c r="B47" s="31">
        <f>SUM(B7,B13,B18,B26,B32,B37,B43)</f>
        <v>1955</v>
      </c>
      <c r="C47" s="31">
        <f>SUM(C7,C13,C18,C26,C32,C37,C43)</f>
        <v>840</v>
      </c>
      <c r="D47" s="31">
        <f>SUM(D7,D13,D18,D26,D32,D37,D43)</f>
        <v>720</v>
      </c>
      <c r="E47" s="32">
        <f>SUM(E7,E13,E18,E26,E32,E37,E43)</f>
        <v>420</v>
      </c>
    </row>
    <row r="48" spans="1:94" ht="33" customHeight="1" thickTop="1" x14ac:dyDescent="0.25"/>
    <row r="51" ht="18.75" customHeight="1" x14ac:dyDescent="0.25"/>
    <row r="52" ht="18.600000000000001" customHeight="1" x14ac:dyDescent="0.25"/>
    <row r="53" ht="15.75" customHeight="1" x14ac:dyDescent="0.25"/>
    <row r="54" ht="15.6" customHeight="1" x14ac:dyDescent="0.25"/>
  </sheetData>
  <sheetProtection selectLockedCells="1" selectUnlockedCells="1"/>
  <mergeCells count="5">
    <mergeCell ref="A2:E2"/>
    <mergeCell ref="A3:E3"/>
    <mergeCell ref="A4:A6"/>
    <mergeCell ref="B4:C4"/>
    <mergeCell ref="D4:E4"/>
  </mergeCells>
  <printOptions horizontalCentered="1"/>
  <pageMargins left="0.78749999999999998" right="0.39374999999999999" top="0.59027777777777779" bottom="0.39374999999999999" header="0.51180555555555551" footer="0.51180555555555551"/>
  <pageSetup paperSize="9" scale="6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limity 2019_2020</vt:lpstr>
      <vt:lpstr>Arkusz1</vt:lpstr>
      <vt:lpstr>'limity 2019_2020'!Obszar_wydruku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ASzumska</dc:creator>
  <cp:lastModifiedBy>Sekretariat</cp:lastModifiedBy>
  <cp:lastPrinted>2019-12-20T12:08:12Z</cp:lastPrinted>
  <dcterms:created xsi:type="dcterms:W3CDTF">2016-03-30T07:53:11Z</dcterms:created>
  <dcterms:modified xsi:type="dcterms:W3CDTF">2020-02-05T11:08:03Z</dcterms:modified>
</cp:coreProperties>
</file>